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\\vdifs1pw\dem-users\mrshaul\Desktop\"/>
    </mc:Choice>
  </mc:AlternateContent>
  <bookViews>
    <workbookView xWindow="0" yWindow="0" windowWidth="16730" windowHeight="7640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Print_Area" localSheetId="6">'הצעת מחיר - בלמים'!$A$1:$F$8</definedName>
    <definedName name="Print_Area" localSheetId="5">'הצעת מחיר -טיפולים'!$A$4:$M$19</definedName>
    <definedName name="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<sst xmlns="http://schemas.openxmlformats.org/spreadsheetml/2006/main" count="234" uniqueCount="160">
  <si>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</si>
  <si>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</si>
  <si>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</si>
  <si>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</si>
  <si>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</si>
  <si>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</si>
  <si>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</si>
  <si>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</si>
  <si>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</si>
  <si>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</si>
  <si>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</si>
  <si>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</si>
  <si>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</si>
  <si>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</si>
  <si>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</si>
  <si>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</si>
  <si>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</si>
  <si>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</si>
  <si>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</si>
  <si>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</si>
  <si>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</si>
  <si>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</si>
  <si>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</si>
  <si>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</si>
  <si>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</si>
  <si>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</si>
  <si>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</si>
  <si>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</si>
  <si>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</si>
  <si>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</si>
  <si>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</si>
  <si>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</si>
  <si>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</si>
  <si>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</si>
  <si>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</si>
  <si>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</si>
  <si>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</si>
  <si>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</si>
  <si>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</si>
  <si>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</si>
  <si>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</si>
  <si>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</si>
  <si>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</si>
  <si>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</si>
  <si>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</si>
  <si>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</si>
  <si>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</si>
  <si>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</si>
  <si>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</si>
  <si>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</si>
  <si>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</si>
  <si>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</si>
  <si>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</si>
  <si>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</si>
  <si>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</si>
  <si>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</si>
  <si>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</si>
  <si>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</si>
  <si>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</si>
  <si>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</si>
  <si>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</si>
  <si>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</si>
  <si>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</si>
  <si>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</si>
  <si>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</si>
  <si>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</si>
  <si>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</si>
  <si>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</si>
  <si>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</si>
  <si>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</si>
  <si>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</si>
  <si>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</si>
  <si>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</si>
  <si>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</si>
  <si>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</si>
  <si>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</si>
  <si>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</si>
  <si>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</si>
  <si>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</si>
  <si>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</si>
  <si>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</si>
  <si>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</si>
  <si>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</si>
  <si>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</si>
  <si>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</si>
  <si>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</si>
  <si>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</si>
  <si>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</si>
  <si>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</si>
  <si>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</si>
  <si>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</si>
  <si>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</si>
  <si>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</si>
  <si>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</si>
  <si>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</si>
  <si>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</si>
  <si>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</si>
  <si>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</si>
  <si>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</si>
  <si>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</si>
  <si>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</si>
  <si>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</si>
  <si>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</si>
  <si>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</si>
  <si>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</si>
  <si>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</si>
  <si>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</si>
  <si>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</si>
  <si>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</si>
  <si>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</si>
  <si>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</si>
  <si>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</si>
  <si>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</si>
  <si>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</si>
  <si>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</si>
  <si>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</si>
  <si>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</si>
  <si>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</si>
  <si>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</si>
  <si>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</si>
  <si>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</si>
  <si>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</si>
  <si>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</si>
  <si>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</si>
  <si>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</si>
  <si>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</si>
  <si>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</si>
  <si>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</si>
  <si>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</si>
  <si>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</si>
  <si>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</si>
  <si>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</si>
  <si>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</si>
  <si>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</si>
  <si>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</si>
  <si>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</si>
  <si>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</si>
  <si>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</si>
  <si>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</si>
  <si>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</si>
  <si>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צלחת בלם קדמית</t>
  </si>
  <si>
    <t>צלחת בלם אחורית</t>
  </si>
  <si>
    <t>כמות יחידות לטיפול</t>
  </si>
  <si>
    <t>מצבר 12V</t>
  </si>
  <si>
    <t>סוללת מתח גבוה</t>
  </si>
  <si>
    <t>ממיר מתח</t>
  </si>
  <si>
    <t>פיוז ראשי</t>
  </si>
  <si>
    <t>חיישן לחץ אוויר בצמיג TPMS</t>
  </si>
  <si>
    <t>מדחס</t>
  </si>
  <si>
    <t>מראה שמאל</t>
  </si>
  <si>
    <t>פנס אחורי</t>
  </si>
  <si>
    <t>נורה ראשית</t>
  </si>
  <si>
    <t>סט מגבים קדמי</t>
  </si>
  <si>
    <t>בולם זעזועים קדמי</t>
  </si>
  <si>
    <t>בולם זעזועים אחורי</t>
  </si>
  <si>
    <t>מערכת מולטימדיה</t>
  </si>
  <si>
    <t xml:space="preserve">טיפולים עד 180,000 ק"מ לפי הוראות יצרן בחלפים מקוריים </t>
  </si>
  <si>
    <t>ק"מ</t>
  </si>
  <si>
    <t>פנס ראשי - ימין</t>
  </si>
  <si>
    <t>פנס ראשי - שמאל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</si>
</sst>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93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0" fontId="3" fillId="3" borderId="2" xfId="3" applyFont="1" applyFill="1" applyBorder="1" applyProtection="1"/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5" fillId="0" borderId="18" xfId="0" applyFont="1" applyFill="1" applyBorder="1" applyAlignment="1" applyProtection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4" fillId="3" borderId="12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 readingOrder="2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8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502;&#1499;&#1512;&#1494;&#1497;&#1501;\&#1502;&#1499;&#1512;&#1494;&#1497;%20&#1514;&#1495;&#1494;&#1493;&#1511;&#1514;%20&#1512;&#1499;&#1489;&#1497;&#1501;%202010-2016\&#1502;&#1499;&#1512;&#1494;%20&#1512;&#1489;&#1497;&#1506;&#1497;%201600\&#1488;&#1511;&#1505;&#1500;&#1497;&#1501;\&#1502;&#1488;&#1490;&#1512;%20&#1502;&#1493;&#1505;&#1499;&#1497;&#1501;\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" x14ac:dyDescent="0.3"/>
  <cols>
    <col min="2" max="5" width="24.75" customWidth="1"/>
    <col min="6" max="6" width="32.83203125" customWidth="1"/>
    <col min="7" max="9" width="24.75" customWidth="1"/>
    <col min="39" max="39" width="9" style="60"/>
    <col min="40" max="42" width="9" style="64"/>
  </cols>
  <sheetData>
    <row r="1" spans="1:71" s="58" customFormat="1" x14ac:dyDescent="0.3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28" x14ac:dyDescent="0.3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x14ac:dyDescent="0.3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x14ac:dyDescent="0.3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x14ac:dyDescent="0.3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x14ac:dyDescent="0.3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x14ac:dyDescent="0.3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x14ac:dyDescent="0.3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x14ac:dyDescent="0.3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x14ac:dyDescent="0.3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x14ac:dyDescent="0.3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x14ac:dyDescent="0.3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x14ac:dyDescent="0.3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3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3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3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3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3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3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3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3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3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3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3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3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3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3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3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3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3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3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3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3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3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3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3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3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3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3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3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3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3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3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3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3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3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3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3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3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3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3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3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3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3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3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3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3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3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3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3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3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3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3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3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3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3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3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3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3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3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3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3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3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3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3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3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3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3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3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3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3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3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3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3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3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3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3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3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3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3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3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3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3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3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3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3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3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3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3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3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3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3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3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3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3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3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3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3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3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3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3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3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3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3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3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3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3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3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3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3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3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3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3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3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3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3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3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3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3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3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3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3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3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3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3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3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3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3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3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3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3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3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3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3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3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3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3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3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3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3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3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3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3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3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3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3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3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3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3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3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3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3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3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3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3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3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3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3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3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3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3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3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3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3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3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3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3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3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3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3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3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3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3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3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3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3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3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3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3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3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3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3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3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3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3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3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3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3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3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3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3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3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3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3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3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3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3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3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3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3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3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3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3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3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3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3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3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3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3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3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3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3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3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3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3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3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3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3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3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3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3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3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3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3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3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3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3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3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3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3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3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3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3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3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3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3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3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3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3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3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3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3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3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3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3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3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3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3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3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3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3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3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3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3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3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3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3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3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3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3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3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3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3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3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3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3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3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3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3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3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3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3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3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3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3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3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3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3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3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3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3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3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3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3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3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3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3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3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3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3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3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3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3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3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3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3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3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3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3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3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3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3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3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3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3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3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3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3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3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3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3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3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3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3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3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3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3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3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3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3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3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3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3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3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3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3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3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3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3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3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3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3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3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3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3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3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3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3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3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3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3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3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3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3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3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3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3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3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3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3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3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3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3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3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3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3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3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3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3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3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3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3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3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3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3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3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3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3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3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3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3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3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3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3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3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3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3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3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3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3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3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3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3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3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3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3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3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3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3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3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3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3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3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3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3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3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3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3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3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3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3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3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3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3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3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3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3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3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3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3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3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3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3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3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3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3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3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3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3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3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3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3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3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3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3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3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3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3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3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3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3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3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3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3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3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3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3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3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3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3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3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3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3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3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3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3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3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3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3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3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3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3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3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3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3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3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3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3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3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3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3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3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3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3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3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3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3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3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3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3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3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3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3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3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3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3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3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3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3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3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3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3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3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3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3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3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3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3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3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3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3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3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3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3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3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3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3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3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3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3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3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3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3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3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3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3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3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3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3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3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3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3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3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3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3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3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3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3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3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3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3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3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3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3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3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3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3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3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3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3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3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3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3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3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3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3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3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3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3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3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3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3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3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3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3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3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3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3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3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3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3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3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3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3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3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3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3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3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3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3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3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3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3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3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3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3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3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3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3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3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3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3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3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3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3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3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3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3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3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3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3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3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3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3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3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3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3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3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3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3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3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3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3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3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3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3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3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3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3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3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3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3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3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3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3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3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3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3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3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3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3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3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3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3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3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3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3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3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3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3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3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3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3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3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3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3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3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3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3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3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3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3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3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3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3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3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3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3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3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3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3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3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3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3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3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3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3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3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3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3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3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3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3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3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3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3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3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3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3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3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3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3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3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3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3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3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3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3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3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3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3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3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3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3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3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3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3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3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3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3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3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3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3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3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3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3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3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3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3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3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3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3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3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3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3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3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3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3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3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3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3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3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3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3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3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3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3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3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3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3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3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3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3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3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3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3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3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3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3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3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3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3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3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3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3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3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3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3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3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3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3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3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3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3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3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3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3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3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3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3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3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3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3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3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3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3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3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3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3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3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3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3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3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3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3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3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3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3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3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3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3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3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3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3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3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3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3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3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3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3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3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3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3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3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3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3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3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3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3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3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3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3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3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3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3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3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3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3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3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3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3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3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3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3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3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3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3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3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3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3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3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3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3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3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3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3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3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3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3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3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3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3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3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3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3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3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3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3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3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3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3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3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3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3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3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3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3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3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3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3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3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3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3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3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3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3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3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3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3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3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3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3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3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3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3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3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3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3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3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3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3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3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3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3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3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3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3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3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3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3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3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3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3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3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3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3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3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3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3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3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3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3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3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3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3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3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3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3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3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3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3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3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3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3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3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3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3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3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3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3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3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3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3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3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3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3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3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3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3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3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3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3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3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3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3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3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3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3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3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3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3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3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3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3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3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3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3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3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3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3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3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3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3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3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3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3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3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3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3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3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3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3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3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3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3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3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3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3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3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3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3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3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3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3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3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3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3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3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3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3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3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3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3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3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3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3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3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3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3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3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3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3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3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3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3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3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3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3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3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3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3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3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3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3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3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3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3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3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3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3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3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3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3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3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3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3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3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3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3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3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3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3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3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3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3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3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3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3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3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3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3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3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3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3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3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3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3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3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3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3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3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3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3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3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3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3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3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3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3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3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3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3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3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3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3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3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3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3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3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3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3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3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3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3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3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3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3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3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3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3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3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3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3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3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3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3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3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3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3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3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3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3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3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3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3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3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3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3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3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3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3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3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3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3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3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3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3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3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3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3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3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3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3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3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3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3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3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3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3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3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3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3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3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3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3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3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3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3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3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3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3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3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3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3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3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3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3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3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3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3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3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3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3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3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3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3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3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3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3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3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3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3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3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3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3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3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3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3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3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3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3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3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3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3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3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3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3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3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3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3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3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3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3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3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3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3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3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3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3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3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3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3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3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3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3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3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3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3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3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3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3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3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3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3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3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3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3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3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3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3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3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3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3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3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3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3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3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3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3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3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3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3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3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3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3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3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3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3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3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3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3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3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3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3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3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3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3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3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3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3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3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3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3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3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3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3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3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3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3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3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3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3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3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3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3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3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3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3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3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3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3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3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3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3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3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3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3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3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3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3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3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3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3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3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3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3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3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3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3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3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3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3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3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3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3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3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3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3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3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3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3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3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3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3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3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3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3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3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3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3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3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3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3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3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3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3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3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3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3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3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3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3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3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3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3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3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3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3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3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3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3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3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3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3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3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3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3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3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3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3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3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3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3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3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3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3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3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3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3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3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3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3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3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3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3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3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3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3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3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3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3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3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3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3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3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3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3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3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3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3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3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3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3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3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3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3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3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3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3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3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3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3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3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3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3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3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3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3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3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3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3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3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3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3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3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3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3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3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3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3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3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3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3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3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3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3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3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3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3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3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3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3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3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3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3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3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3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3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3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3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3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3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3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3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3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3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3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3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3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3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3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3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3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3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3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3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3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3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3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3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3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3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3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3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3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3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3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3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3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3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3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3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3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3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3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3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3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3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3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3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3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3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3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3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3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3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3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3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3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3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3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3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3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3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3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3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3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3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3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3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3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3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3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3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3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3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3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3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3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3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3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3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3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3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3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3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3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3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3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3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3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3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3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3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3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3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3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3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3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3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3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3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3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3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3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3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3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3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3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3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3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3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3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3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3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3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3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3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3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3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3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3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3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3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3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3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3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3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3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3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3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3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3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3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3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3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3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3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3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3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3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3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3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3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3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3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3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3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3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3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3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3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3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3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3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3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3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3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3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3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3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3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3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3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3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3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3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3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3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3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3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3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3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3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3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3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3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3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3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3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3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3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3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3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3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3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3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3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3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3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3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3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3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3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3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3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3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3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3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3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3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3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3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3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3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3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3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3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3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3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3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3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3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3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3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3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3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3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3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3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3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3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3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3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3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3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3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3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3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3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3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3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3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3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3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3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3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3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3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3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3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3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3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3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3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3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3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3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3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3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3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3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3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3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3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3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3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3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3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3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3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3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3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3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3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3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3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3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3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3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3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3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3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3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3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3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3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3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3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3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3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3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3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3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3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3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3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3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3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3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3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3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3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3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3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3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3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3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3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3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3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3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3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3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3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3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" x14ac:dyDescent="0.3"/>
  <cols>
    <col min="4" max="4" width="20.33203125" bestFit="1" customWidth="1"/>
    <col min="5" max="5" width="7.83203125" bestFit="1" customWidth="1"/>
    <col min="6" max="6" width="18.75" bestFit="1" customWidth="1"/>
  </cols>
  <sheetData>
    <row r="5" spans="3:6" x14ac:dyDescent="0.3">
      <c r="D5" s="31" t="s">
        <v>41</v>
      </c>
      <c r="E5" s="31" t="s">
        <v>40</v>
      </c>
      <c r="F5" s="31" t="s">
        <v>51</v>
      </c>
    </row>
    <row r="6" spans="3:6" x14ac:dyDescent="0.3">
      <c r="D6" s="54" t="s">
        <v>66</v>
      </c>
      <c r="E6" s="54">
        <v>1</v>
      </c>
      <c r="F6" s="54">
        <v>2</v>
      </c>
    </row>
    <row r="7" spans="3:6" x14ac:dyDescent="0.3">
      <c r="D7" s="54" t="s">
        <v>67</v>
      </c>
      <c r="E7" s="54">
        <v>2</v>
      </c>
      <c r="F7" s="54">
        <v>2</v>
      </c>
    </row>
    <row r="8" spans="3:6" x14ac:dyDescent="0.3">
      <c r="D8" s="54" t="s">
        <v>68</v>
      </c>
      <c r="E8" s="54">
        <v>3</v>
      </c>
      <c r="F8" s="54">
        <v>1</v>
      </c>
    </row>
    <row r="9" spans="3:6" x14ac:dyDescent="0.3">
      <c r="D9" s="54" t="s">
        <v>69</v>
      </c>
      <c r="E9" s="54">
        <v>4</v>
      </c>
      <c r="F9" s="54">
        <v>1</v>
      </c>
    </row>
    <row r="10" spans="3:6" x14ac:dyDescent="0.3">
      <c r="D10" s="54" t="s">
        <v>88</v>
      </c>
      <c r="E10" s="54">
        <v>5</v>
      </c>
      <c r="F10" s="54">
        <v>1</v>
      </c>
    </row>
    <row r="11" spans="3:6" ht="14.5" thickBot="1" x14ac:dyDescent="0.35">
      <c r="D11" s="55" t="s">
        <v>87</v>
      </c>
      <c r="E11" s="55">
        <v>6</v>
      </c>
      <c r="F11" s="55"/>
    </row>
    <row r="12" spans="3:6" ht="14.25" customHeight="1" x14ac:dyDescent="0.3">
      <c r="C12" s="143" t="s">
        <v>122</v>
      </c>
      <c r="D12" s="55" t="s">
        <v>70</v>
      </c>
      <c r="E12" s="55">
        <v>7</v>
      </c>
      <c r="F12" s="55"/>
    </row>
    <row r="13" spans="3:6" x14ac:dyDescent="0.3">
      <c r="C13" s="144"/>
      <c r="D13" s="55" t="s">
        <v>97</v>
      </c>
      <c r="E13" s="55">
        <v>8</v>
      </c>
      <c r="F13" s="55"/>
    </row>
    <row r="14" spans="3:6" x14ac:dyDescent="0.3">
      <c r="C14" s="144"/>
      <c r="D14" s="55" t="s">
        <v>89</v>
      </c>
      <c r="E14" s="55">
        <v>9</v>
      </c>
      <c r="F14" s="55"/>
    </row>
    <row r="15" spans="3:6" x14ac:dyDescent="0.3">
      <c r="C15" s="144"/>
      <c r="D15" s="55" t="s">
        <v>121</v>
      </c>
      <c r="E15" s="55">
        <v>10</v>
      </c>
      <c r="F15" s="55"/>
    </row>
    <row r="16" spans="3:6" x14ac:dyDescent="0.3">
      <c r="C16" s="144"/>
      <c r="D16" s="55" t="s">
        <v>72</v>
      </c>
      <c r="E16" s="55">
        <v>11</v>
      </c>
      <c r="F16" s="55"/>
    </row>
    <row r="17" spans="3:6" x14ac:dyDescent="0.3">
      <c r="C17" s="144"/>
      <c r="D17" s="55" t="s">
        <v>73</v>
      </c>
      <c r="E17" s="55">
        <v>12</v>
      </c>
      <c r="F17" s="55"/>
    </row>
    <row r="18" spans="3:6" x14ac:dyDescent="0.3">
      <c r="C18" s="144"/>
      <c r="D18" s="55" t="s">
        <v>74</v>
      </c>
      <c r="E18" s="55">
        <v>13</v>
      </c>
      <c r="F18" s="55"/>
    </row>
    <row r="19" spans="3:6" x14ac:dyDescent="0.3">
      <c r="C19" s="144"/>
      <c r="D19" s="55" t="s">
        <v>75</v>
      </c>
      <c r="E19" s="55">
        <v>14</v>
      </c>
      <c r="F19" s="55"/>
    </row>
    <row r="20" spans="3:6" x14ac:dyDescent="0.3">
      <c r="C20" s="144"/>
      <c r="D20" s="55" t="s">
        <v>76</v>
      </c>
      <c r="E20" s="55">
        <v>15</v>
      </c>
      <c r="F20" s="55"/>
    </row>
    <row r="21" spans="3:6" x14ac:dyDescent="0.3">
      <c r="C21" s="144"/>
      <c r="D21" s="55" t="s">
        <v>77</v>
      </c>
      <c r="E21" s="55">
        <v>16</v>
      </c>
      <c r="F21" s="55"/>
    </row>
    <row r="22" spans="3:6" x14ac:dyDescent="0.3">
      <c r="C22" s="144"/>
      <c r="D22" s="55" t="s">
        <v>84</v>
      </c>
      <c r="E22" s="55">
        <v>17</v>
      </c>
      <c r="F22" s="55"/>
    </row>
    <row r="23" spans="3:6" x14ac:dyDescent="0.3">
      <c r="C23" s="144"/>
      <c r="D23" s="55" t="s">
        <v>78</v>
      </c>
      <c r="E23" s="55">
        <v>18</v>
      </c>
      <c r="F23" s="55"/>
    </row>
    <row r="24" spans="3:6" x14ac:dyDescent="0.3">
      <c r="C24" s="144"/>
      <c r="D24" s="55" t="s">
        <v>79</v>
      </c>
      <c r="E24" s="55">
        <v>19</v>
      </c>
      <c r="F24" s="55"/>
    </row>
    <row r="25" spans="3:6" x14ac:dyDescent="0.3">
      <c r="C25" s="144"/>
      <c r="D25" s="55" t="s">
        <v>98</v>
      </c>
      <c r="E25" s="55">
        <v>20</v>
      </c>
      <c r="F25" s="55"/>
    </row>
    <row r="26" spans="3:6" x14ac:dyDescent="0.3">
      <c r="C26" s="144"/>
      <c r="D26" s="55" t="s">
        <v>80</v>
      </c>
      <c r="E26" s="55">
        <v>21</v>
      </c>
      <c r="F26" s="55"/>
    </row>
    <row r="27" spans="3:6" x14ac:dyDescent="0.3">
      <c r="C27" s="144"/>
      <c r="D27" s="55" t="s">
        <v>85</v>
      </c>
      <c r="E27" s="55">
        <v>22</v>
      </c>
      <c r="F27" s="55"/>
    </row>
    <row r="28" spans="3:6" x14ac:dyDescent="0.3">
      <c r="C28" s="144"/>
      <c r="D28" s="55" t="s">
        <v>81</v>
      </c>
      <c r="E28" s="55">
        <v>23</v>
      </c>
      <c r="F28" s="55"/>
    </row>
    <row r="29" spans="3:6" x14ac:dyDescent="0.3">
      <c r="C29" s="144"/>
      <c r="D29" s="55" t="s">
        <v>82</v>
      </c>
      <c r="E29" s="55">
        <v>24</v>
      </c>
      <c r="F29" s="55"/>
    </row>
    <row r="30" spans="3:6" ht="14.5" thickBot="1" x14ac:dyDescent="0.35">
      <c r="C30" s="145"/>
      <c r="D30" s="55" t="s">
        <v>83</v>
      </c>
      <c r="E30" s="55">
        <v>25</v>
      </c>
      <c r="F30" s="55"/>
    </row>
    <row r="31" spans="3:6" x14ac:dyDescent="0.3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" x14ac:dyDescent="0.3"/>
  <cols>
    <col min="1" max="1" width="17.33203125" style="23" bestFit="1" customWidth="1"/>
    <col min="2" max="2" width="28.8320312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3203125" style="23" customWidth="1"/>
    <col min="17" max="17" width="9.25" style="23" customWidth="1"/>
    <col min="18" max="19" width="9" style="23"/>
    <col min="20" max="20" width="9.83203125" style="23" bestFit="1" customWidth="1"/>
    <col min="21" max="21" width="9" style="23"/>
    <col min="22" max="22" width="9.33203125" style="23" bestFit="1" customWidth="1"/>
    <col min="23" max="25" width="9" style="23"/>
    <col min="26" max="27" width="10.33203125" style="23" bestFit="1" customWidth="1"/>
    <col min="28" max="28" width="9" style="23"/>
    <col min="29" max="29" width="10.75" style="23" bestFit="1" customWidth="1"/>
    <col min="30" max="63" width="9" style="23"/>
    <col min="64" max="64" width="12.08203125" style="23" bestFit="1" customWidth="1"/>
    <col min="65" max="65" width="10.25" style="23" customWidth="1"/>
    <col min="66" max="67" width="13.58203125" style="23" bestFit="1" customWidth="1"/>
    <col min="68" max="70" width="9" style="23"/>
    <col min="71" max="71" width="17.582031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4.5" thickBot="1" x14ac:dyDescent="0.3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35">
      <c r="D2" s="151" t="s">
        <v>0</v>
      </c>
      <c r="E2" s="152"/>
      <c r="F2" s="153"/>
      <c r="G2" s="154" t="s">
        <v>54</v>
      </c>
      <c r="H2" s="155"/>
      <c r="I2" s="156"/>
      <c r="J2" s="148" t="s">
        <v>27</v>
      </c>
      <c r="K2" s="149"/>
      <c r="L2" s="150"/>
      <c r="M2" s="157" t="s">
        <v>28</v>
      </c>
      <c r="N2" s="159" t="s">
        <v>29</v>
      </c>
      <c r="W2" s="146" t="s">
        <v>0</v>
      </c>
      <c r="X2" s="147"/>
      <c r="Y2" s="146" t="s">
        <v>16</v>
      </c>
      <c r="Z2" s="147"/>
      <c r="AA2" s="146" t="s">
        <v>17</v>
      </c>
      <c r="AB2" s="147"/>
      <c r="AC2" s="146" t="s">
        <v>15</v>
      </c>
      <c r="AD2" s="147"/>
      <c r="AE2" s="146" t="s">
        <v>27</v>
      </c>
      <c r="AF2" s="147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1.5" thickBot="1" x14ac:dyDescent="0.3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8"/>
      <c r="N3" s="160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4.5" x14ac:dyDescent="0.3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3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-טיפולים'!E14</f>
        <v>0</v>
      </c>
      <c r="BU5" s="11">
        <f>'הצעת מחיר -טיפולים'!F14</f>
        <v>0</v>
      </c>
      <c r="BV5" s="11">
        <f>'הצעת מחיר -טיפולים'!G14</f>
        <v>0</v>
      </c>
      <c r="BW5" s="11">
        <f>'הצעת מחיר -טיפולים'!H14</f>
        <v>0</v>
      </c>
      <c r="BX5" s="11">
        <f>'הצעת מחיר -טיפולים'!I14</f>
        <v>0</v>
      </c>
      <c r="BY5" s="11">
        <f>'הצעת מחיר -טיפולים'!J14</f>
        <v>0</v>
      </c>
      <c r="BZ5" s="11">
        <f>'הצעת מחיר -טיפולים'!K14</f>
        <v>0</v>
      </c>
      <c r="CA5" s="11">
        <f>'הצעת מחיר -טיפולים'!L14</f>
        <v>0</v>
      </c>
      <c r="CB5" s="11">
        <f>'הצעת מחיר -טיפולים'!M14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3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-טיפולים'!$D16*'הצעת מחיר -טיפולים'!$C16,0)</f>
        <v>#REF!</v>
      </c>
      <c r="BU6" s="10" t="e">
        <f>IF('הצעת מחיר -טיפולים'!#REF!=TRUE,'הצעת מחיר -טיפולים'!$D16*'הצעת מחיר -טיפולים'!$C16,0)</f>
        <v>#REF!</v>
      </c>
      <c r="BV6" s="10" t="e">
        <f>IF('הצעת מחיר -טיפולים'!#REF!=TRUE,'הצעת מחיר -טיפולים'!$D16*'הצעת מחיר -טיפולים'!$C16,0)</f>
        <v>#REF!</v>
      </c>
      <c r="BW6" s="10" t="e">
        <f>IF('הצעת מחיר -טיפולים'!#REF!=TRUE,'הצעת מחיר -טיפולים'!$D16*'הצעת מחיר -טיפולים'!$C16,0)</f>
        <v>#REF!</v>
      </c>
      <c r="BX6" s="10" t="e">
        <f>IF('הצעת מחיר -טיפולים'!#REF!=TRUE,'הצעת מחיר -טיפולים'!$D16*'הצעת מחיר -טיפולים'!$C16,0)</f>
        <v>#REF!</v>
      </c>
      <c r="BY6" s="10" t="e">
        <f>IF('הצעת מחיר -טיפולים'!#REF!=TRUE,'הצעת מחיר -טיפולים'!$D16*'הצעת מחיר -טיפולים'!$C16,0)</f>
        <v>#REF!</v>
      </c>
      <c r="BZ6" s="10" t="e">
        <f>IF('הצעת מחיר -טיפולים'!#REF!=TRUE,'הצעת מחיר -טיפולים'!$D16*'הצעת מחיר -טיפולים'!$C16,0)</f>
        <v>#REF!</v>
      </c>
      <c r="CA6" s="10" t="e">
        <f>IF('הצעת מחיר -טיפולים'!#REF!=TRUE,'הצעת מחיר -טיפולים'!$D16*'הצעת מחיר -טיפולים'!$C16,0)</f>
        <v>#REF!</v>
      </c>
      <c r="CB6" s="10" t="e">
        <f>IF('הצעת מחיר -טיפולים'!#REF!=TRUE,'הצעת מחיר -טיפולים'!$D16*'הצעת מחיר -טיפולים'!$C16,0)</f>
        <v>#REF!</v>
      </c>
      <c r="CC6" s="10" t="e">
        <f>IF('הצעת מחיר -טיפולים'!#REF!=TRUE,'הצעת מחיר -טיפולים'!$D16*'הצעת מחיר -טיפולים'!$C16,0)</f>
        <v>#REF!</v>
      </c>
      <c r="CD6" s="10" t="e">
        <f>IF('הצעת מחיר -טיפולים'!#REF!=TRUE,'הצעת מחיר -טיפולים'!$D16*'הצעת מחיר -טיפולים'!$C16,0)</f>
        <v>#REF!</v>
      </c>
      <c r="CE6" s="10" t="e">
        <f>IF('הצעת מחיר -טיפולים'!#REF!=TRUE,'הצעת מחיר -טיפולים'!$D16*'הצעת מחיר -טיפולים'!$C16,0)</f>
        <v>#REF!</v>
      </c>
      <c r="CF6" s="10" t="e">
        <f>IF('הצעת מחיר -טיפולים'!#REF!=TRUE,'הצעת מחיר -טיפולים'!$D16*'הצעת מחיר -טיפולים'!$C16,0)</f>
        <v>#REF!</v>
      </c>
      <c r="CG6" s="10" t="e">
        <f>IF('הצעת מחיר -טיפולים'!#REF!=TRUE,'הצעת מחיר -טיפולים'!$D16*'הצעת מחיר -טיפולים'!$C16,0)</f>
        <v>#REF!</v>
      </c>
      <c r="CH6" s="10" t="e">
        <f>IF('הצעת מחיר -טיפולים'!#REF!=TRUE,'הצעת מחיר -טיפולים'!$D16*'הצעת מחיר -טיפולים'!$C16,0)</f>
        <v>#REF!</v>
      </c>
      <c r="CI6" s="10" t="e">
        <f>IF('הצעת מחיר -טיפולים'!#REF!=TRUE,'הצעת מחיר -טיפולים'!$D16*'הצעת מחיר -טיפולים'!$C16,0)</f>
        <v>#REF!</v>
      </c>
      <c r="CJ6" s="10" t="e">
        <f>IF('הצעת מחיר -טיפולים'!#REF!=TRUE,'הצעת מחיר -טיפולים'!$D16*'הצעת מחיר -טיפולים'!$C16,0)</f>
        <v>#REF!</v>
      </c>
      <c r="CK6" s="10" t="e">
        <f>IF('הצעת מחיר -טיפולים'!#REF!=TRUE,'הצעת מחיר -טיפולים'!$D16*'הצעת מחיר -טיפולים'!$C16,0)</f>
        <v>#REF!</v>
      </c>
      <c r="CL6" s="10"/>
      <c r="CM6" s="10"/>
      <c r="CN6" s="10"/>
      <c r="CO6" s="10"/>
      <c r="CP6" s="10"/>
      <c r="CQ6" s="10"/>
    </row>
    <row r="7" spans="1:95" x14ac:dyDescent="0.3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3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-טיפולים'!$D20*'הצעת מחיר -טיפולים'!$C20,0)</f>
        <v>#REF!</v>
      </c>
      <c r="BU8" s="10" t="e">
        <f>IF('הצעת מחיר -טיפולים'!#REF!=TRUE,'הצעת מחיר -טיפולים'!$D20*'הצעת מחיר -טיפולים'!$C20,0)</f>
        <v>#REF!</v>
      </c>
      <c r="BV8" s="10" t="e">
        <f>IF('הצעת מחיר -טיפולים'!#REF!=TRUE,'הצעת מחיר -טיפולים'!$D20*'הצעת מחיר -טיפולים'!$C20,0)</f>
        <v>#REF!</v>
      </c>
      <c r="BW8" s="10" t="e">
        <f>IF('הצעת מחיר -טיפולים'!#REF!=TRUE,'הצעת מחיר -טיפולים'!$D20*'הצעת מחיר -טיפולים'!$C20,0)</f>
        <v>#REF!</v>
      </c>
      <c r="BX8" s="10" t="e">
        <f>IF('הצעת מחיר -טיפולים'!#REF!=TRUE,'הצעת מחיר -טיפולים'!$D20*'הצעת מחיר -טיפולים'!$C20,0)</f>
        <v>#REF!</v>
      </c>
      <c r="BY8" s="10" t="e">
        <f>IF('הצעת מחיר -טיפולים'!#REF!=TRUE,'הצעת מחיר -טיפולים'!$D20*'הצעת מחיר -טיפולים'!$C20,0)</f>
        <v>#REF!</v>
      </c>
      <c r="BZ8" s="10" t="e">
        <f>IF('הצעת מחיר -טיפולים'!#REF!=TRUE,'הצעת מחיר -טיפולים'!$D20*'הצעת מחיר -טיפולים'!$C20,0)</f>
        <v>#REF!</v>
      </c>
      <c r="CA8" s="10" t="e">
        <f>IF('הצעת מחיר -טיפולים'!#REF!=TRUE,'הצעת מחיר -טיפולים'!$D20*'הצעת מחיר -טיפולים'!$C20,0)</f>
        <v>#REF!</v>
      </c>
      <c r="CB8" s="10" t="e">
        <f>IF('הצעת מחיר -טיפולים'!#REF!=TRUE,'הצעת מחיר -טיפולים'!$D20*'הצעת מחיר -טיפולים'!$C20,0)</f>
        <v>#REF!</v>
      </c>
      <c r="CC8" s="10" t="e">
        <f>IF('הצעת מחיר -טיפולים'!#REF!=TRUE,'הצעת מחיר -טיפולים'!$D20*'הצעת מחיר -טיפולים'!$C20,0)</f>
        <v>#REF!</v>
      </c>
      <c r="CD8" s="10" t="e">
        <f>IF('הצעת מחיר -טיפולים'!#REF!=TRUE,'הצעת מחיר -טיפולים'!$D20*'הצעת מחיר -טיפולים'!$C20,0)</f>
        <v>#REF!</v>
      </c>
      <c r="CE8" s="10" t="e">
        <f>IF('הצעת מחיר -טיפולים'!#REF!=TRUE,'הצעת מחיר -טיפולים'!$D20*'הצעת מחיר -טיפולים'!$C20,0)</f>
        <v>#REF!</v>
      </c>
      <c r="CF8" s="10" t="e">
        <f>IF('הצעת מחיר -טיפולים'!#REF!=TRUE,'הצעת מחיר -טיפולים'!$D20*'הצעת מחיר -טיפולים'!$C20,0)</f>
        <v>#REF!</v>
      </c>
      <c r="CG8" s="10" t="e">
        <f>IF('הצעת מחיר -טיפולים'!#REF!=TRUE,'הצעת מחיר -טיפולים'!$D20*'הצעת מחיר -טיפולים'!$C20,0)</f>
        <v>#REF!</v>
      </c>
      <c r="CH8" s="10" t="e">
        <f>IF('הצעת מחיר -טיפולים'!#REF!=TRUE,'הצעת מחיר -טיפולים'!$D20*'הצעת מחיר -טיפולים'!$C20,0)</f>
        <v>#REF!</v>
      </c>
      <c r="CI8" s="10" t="e">
        <f>IF('הצעת מחיר -טיפולים'!#REF!=TRUE,'הצעת מחיר -טיפולים'!$D20*'הצעת מחיר -טיפולים'!$C20,0)</f>
        <v>#REF!</v>
      </c>
      <c r="CJ8" s="10" t="e">
        <f>IF('הצעת מחיר -טיפולים'!#REF!=TRUE,'הצעת מחיר -טיפולים'!$D20*'הצעת מחיר -טיפולים'!$C20,0)</f>
        <v>#REF!</v>
      </c>
      <c r="CK8" s="10" t="e">
        <f>IF('הצעת מחיר -טיפולים'!#REF!=TRUE,'הצעת מחיר -טיפולים'!$D20*'הצעת מחיר -טיפולים'!$C20,0)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3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3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3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-טיפולים'!$D21*'הצעת מחיר -טיפולים'!$C21,0)</f>
        <v>#REF!</v>
      </c>
      <c r="BU11" s="10" t="e">
        <f>IF('הצעת מחיר -טיפולים'!#REF!=TRUE,'הצעת מחיר -טיפולים'!$D21*'הצעת מחיר -טיפולים'!$C21,0)</f>
        <v>#REF!</v>
      </c>
      <c r="BV11" s="10" t="e">
        <f>IF('הצעת מחיר -טיפולים'!#REF!=TRUE,'הצעת מחיר -טיפולים'!$D21*'הצעת מחיר -טיפולים'!$C21,0)</f>
        <v>#REF!</v>
      </c>
      <c r="BW11" s="10" t="e">
        <f>IF('הצעת מחיר -טיפולים'!#REF!=TRUE,'הצעת מחיר -טיפולים'!$D21*'הצעת מחיר -טיפולים'!$C21,0)</f>
        <v>#REF!</v>
      </c>
      <c r="BX11" s="10" t="e">
        <f>IF('הצעת מחיר -טיפולים'!#REF!=TRUE,'הצעת מחיר -טיפולים'!$D21*'הצעת מחיר -טיפולים'!$C21,0)</f>
        <v>#REF!</v>
      </c>
      <c r="BY11" s="10" t="e">
        <f>IF('הצעת מחיר -טיפולים'!#REF!=TRUE,'הצעת מחיר -טיפולים'!$D21*'הצעת מחיר -טיפולים'!$C21,0)</f>
        <v>#REF!</v>
      </c>
      <c r="BZ11" s="10" t="e">
        <f>IF('הצעת מחיר -טיפולים'!#REF!=TRUE,'הצעת מחיר -טיפולים'!$D21*'הצעת מחיר -טיפולים'!$C21,0)</f>
        <v>#REF!</v>
      </c>
      <c r="CA11" s="10" t="e">
        <f>IF('הצעת מחיר -טיפולים'!#REF!=TRUE,'הצעת מחיר -טיפולים'!$D21*'הצעת מחיר -טיפולים'!$C21,0)</f>
        <v>#REF!</v>
      </c>
      <c r="CB11" s="10" t="e">
        <f>IF('הצעת מחיר -טיפולים'!#REF!=TRUE,'הצעת מחיר -טיפולים'!$D21*'הצעת מחיר -טיפולים'!$C21,0)</f>
        <v>#REF!</v>
      </c>
      <c r="CC11" s="10" t="e">
        <f>IF('הצעת מחיר -טיפולים'!#REF!=TRUE,'הצעת מחיר -טיפולים'!$D21*'הצעת מחיר -טיפולים'!$C21,0)</f>
        <v>#REF!</v>
      </c>
      <c r="CD11" s="10" t="e">
        <f>IF('הצעת מחיר -טיפולים'!#REF!=TRUE,'הצעת מחיר -טיפולים'!$D21*'הצעת מחיר -טיפולים'!$C21,0)</f>
        <v>#REF!</v>
      </c>
      <c r="CE11" s="10" t="e">
        <f>IF('הצעת מחיר -טיפולים'!#REF!=TRUE,'הצעת מחיר -טיפולים'!$D21*'הצעת מחיר -טיפולים'!$C21,0)</f>
        <v>#REF!</v>
      </c>
      <c r="CF11" s="10" t="e">
        <f>IF('הצעת מחיר -טיפולים'!#REF!=TRUE,'הצעת מחיר -טיפולים'!$D21*'הצעת מחיר -טיפולים'!$C21,0)</f>
        <v>#REF!</v>
      </c>
      <c r="CG11" s="10" t="e">
        <f>IF('הצעת מחיר -טיפולים'!#REF!=TRUE,'הצעת מחיר -טיפולים'!$D21*'הצעת מחיר -טיפולים'!$C21,0)</f>
        <v>#REF!</v>
      </c>
      <c r="CH11" s="10" t="e">
        <f>IF('הצעת מחיר -טיפולים'!#REF!=TRUE,'הצעת מחיר -טיפולים'!$D21*'הצעת מחיר -טיפולים'!$C21,0)</f>
        <v>#REF!</v>
      </c>
      <c r="CI11" s="10" t="e">
        <f>IF('הצעת מחיר -טיפולים'!#REF!=TRUE,'הצעת מחיר -טיפולים'!$D21*'הצעת מחיר -טיפולים'!$C21,0)</f>
        <v>#REF!</v>
      </c>
      <c r="CJ11" s="10" t="e">
        <f>IF('הצעת מחיר -טיפולים'!#REF!=TRUE,'הצעת מחיר -טיפולים'!$D21*'הצעת מחיר -טיפולים'!$C21,0)</f>
        <v>#REF!</v>
      </c>
      <c r="CK11" s="10" t="e">
        <f>IF('הצעת מחיר -טיפולים'!#REF!=TRUE,'הצעת מחיר -טיפולים'!$D21*'הצעת מחיר -טיפולים'!$C21,0)</f>
        <v>#REF!</v>
      </c>
      <c r="CL11" s="10"/>
      <c r="CM11" s="10"/>
      <c r="CN11" s="10"/>
      <c r="CO11" s="10"/>
      <c r="CP11" s="10"/>
      <c r="CQ11" s="10"/>
    </row>
    <row r="12" spans="1:95" x14ac:dyDescent="0.3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3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3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3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3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3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3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3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3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3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3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3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3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3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3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3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3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3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3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3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3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3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3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3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3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3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3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" x14ac:dyDescent="0.3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3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3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3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3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3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3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3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3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3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3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3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3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3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3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3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3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3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3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3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3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3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3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3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3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3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3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3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3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3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3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3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3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3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3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3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3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3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3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3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3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3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3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3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3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3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3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3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3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3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3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3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3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3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3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3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3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3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3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3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3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3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3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3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3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3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3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3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3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3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3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3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3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3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3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3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3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3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3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3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3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3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3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3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3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3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3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3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3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3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3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3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3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3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3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3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3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3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3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3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3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3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3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3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3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3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3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3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3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3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3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3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3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3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3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3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3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3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3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3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3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3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3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3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3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3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3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3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3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3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3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3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3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3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3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3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3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3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3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3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3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3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3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3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3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3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3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3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3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3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3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3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3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3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3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3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3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3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3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3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3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3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3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3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3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3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3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3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3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3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3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3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3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3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3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3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3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3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3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3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3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3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3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3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3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3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3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3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3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3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3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3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3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3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3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3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3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3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3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3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3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3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3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3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3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3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3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3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3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3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3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3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3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3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3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3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3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3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3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3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3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3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3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3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3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3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3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3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3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3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3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3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3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3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3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3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3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3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3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3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3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3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3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3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3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3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3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3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3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3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3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3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3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3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3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3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3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3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3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3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3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3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3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3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3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3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3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3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3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3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3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3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3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3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3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3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3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3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3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3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3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3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3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3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3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3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3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3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3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3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3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3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3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3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3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3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3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3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3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3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3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3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3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3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3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3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3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3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3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3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3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3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3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3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3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3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3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3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3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3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3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3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3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3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3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3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3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3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3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3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3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3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3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3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3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3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3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3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3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3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3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3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3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3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3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3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3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3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3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3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3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3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3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3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3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3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3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3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3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3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3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3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3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3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3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3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3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3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3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3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3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3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3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3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3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3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3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3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3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3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3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3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3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3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3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3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3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3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3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3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3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3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3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3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3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3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3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3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3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3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3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3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3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3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3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3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3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3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3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3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3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3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3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3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3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3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3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3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3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3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3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3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3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3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3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3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3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3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3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3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3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3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3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3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3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3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3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3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3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3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3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3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3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3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3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3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3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3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3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3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3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3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3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3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3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3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3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3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3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3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3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3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3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3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3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3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3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3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3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3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3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3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3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3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3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3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3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3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3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3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3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3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3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3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3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3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3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3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3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3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3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3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3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3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3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3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3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3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3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3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3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3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3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3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3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3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3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3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3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3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3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3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3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3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3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3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3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3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3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3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3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3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3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3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3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3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3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3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3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3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3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3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3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3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3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3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3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3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3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3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3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3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3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4.5" thickBot="1" x14ac:dyDescent="0.3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3203125" defaultRowHeight="13" x14ac:dyDescent="0.3"/>
  <cols>
    <col min="1" max="2" width="9" style="17" customWidth="1"/>
    <col min="3" max="3" width="29.08203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08203125" style="17" customWidth="1"/>
    <col min="12" max="12" width="8" style="17" customWidth="1"/>
    <col min="13" max="13" width="7" style="17" customWidth="1"/>
    <col min="14" max="14" width="7.75" style="17" customWidth="1"/>
    <col min="15" max="15" width="7.3320312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3203125" style="17" customWidth="1"/>
    <col min="255" max="255" width="17.08203125" style="17" customWidth="1"/>
    <col min="256" max="16384" width="15.33203125" style="17"/>
  </cols>
  <sheetData>
    <row r="4" spans="3:5" ht="18" x14ac:dyDescent="0.4">
      <c r="C4" s="15"/>
      <c r="D4" s="16"/>
    </row>
    <row r="5" spans="3:5" ht="18" x14ac:dyDescent="0.4">
      <c r="C5" s="15"/>
      <c r="D5" s="18"/>
    </row>
    <row r="6" spans="3:5" ht="18" x14ac:dyDescent="0.4">
      <c r="C6" s="15"/>
      <c r="D6" s="16"/>
    </row>
    <row r="7" spans="3:5" ht="18" x14ac:dyDescent="0.4">
      <c r="C7" s="15"/>
      <c r="D7" s="16"/>
    </row>
    <row r="8" spans="3:5" ht="13.5" thickBot="1" x14ac:dyDescent="0.35">
      <c r="C8" s="2"/>
      <c r="D8" s="16"/>
    </row>
    <row r="9" spans="3:5" ht="41.25" customHeight="1" thickBot="1" x14ac:dyDescent="0.5">
      <c r="C9" s="161" t="s">
        <v>26</v>
      </c>
      <c r="D9" s="162"/>
      <c r="E9" s="163"/>
    </row>
    <row r="10" spans="3:5" ht="15.5" x14ac:dyDescent="0.35">
      <c r="C10" s="5" t="s">
        <v>10</v>
      </c>
      <c r="D10" s="1"/>
      <c r="E10" s="1"/>
    </row>
    <row r="11" spans="3:5" ht="28.5" thickBot="1" x14ac:dyDescent="0.65">
      <c r="C11" s="167" t="s">
        <v>120</v>
      </c>
      <c r="D11" s="167"/>
      <c r="E11" s="167"/>
    </row>
    <row r="12" spans="3:5" ht="20.25" customHeight="1" thickBot="1" x14ac:dyDescent="0.35">
      <c r="C12" s="164" t="s">
        <v>20</v>
      </c>
      <c r="D12" s="165"/>
      <c r="E12" s="166"/>
    </row>
    <row r="13" spans="3:5" ht="48" customHeight="1" thickBot="1" x14ac:dyDescent="0.35">
      <c r="C13" s="8"/>
      <c r="D13" s="6" t="s">
        <v>0</v>
      </c>
      <c r="E13" s="7" t="s">
        <v>46</v>
      </c>
    </row>
    <row r="14" spans="3:5" ht="45" customHeight="1" thickBot="1" x14ac:dyDescent="0.35">
      <c r="C14" s="19" t="s">
        <v>116</v>
      </c>
      <c r="D14" s="12"/>
      <c r="E14" s="12"/>
    </row>
    <row r="15" spans="3:5" ht="45" customHeight="1" thickBot="1" x14ac:dyDescent="0.35">
      <c r="C15" s="20" t="s">
        <v>42</v>
      </c>
      <c r="D15" s="13"/>
      <c r="E15" s="13"/>
    </row>
    <row r="16" spans="3:5" ht="45" customHeight="1" thickBot="1" x14ac:dyDescent="0.35">
      <c r="C16" s="20" t="s">
        <v>19</v>
      </c>
      <c r="D16" s="13"/>
      <c r="E16" s="13"/>
    </row>
    <row r="17" spans="3:4" ht="19.5" customHeight="1" thickBot="1" x14ac:dyDescent="0.35"/>
    <row r="18" spans="3:4" ht="45" customHeight="1" thickBot="1" x14ac:dyDescent="0.35">
      <c r="C18" s="164" t="s">
        <v>25</v>
      </c>
      <c r="D18" s="166"/>
    </row>
    <row r="19" spans="3:4" ht="41.25" customHeight="1" thickBot="1" x14ac:dyDescent="0.35">
      <c r="C19" s="21" t="s">
        <v>117</v>
      </c>
      <c r="D19" s="14"/>
    </row>
    <row r="20" spans="3:4" ht="45" customHeight="1" thickBot="1" x14ac:dyDescent="0.35">
      <c r="C20" s="21" t="s">
        <v>118</v>
      </c>
      <c r="D20" s="14"/>
    </row>
    <row r="21" spans="3:4" ht="48.75" customHeight="1" thickBot="1" x14ac:dyDescent="0.35">
      <c r="C21" s="22" t="s">
        <v>119</v>
      </c>
      <c r="D21" s="14"/>
    </row>
    <row r="22" spans="3:4" ht="25" customHeight="1" x14ac:dyDescent="0.3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" x14ac:dyDescent="0.3"/>
  <cols>
    <col min="4" max="4" width="20.25" bestFit="1" customWidth="1"/>
    <col min="6" max="6" width="18.75" bestFit="1" customWidth="1"/>
  </cols>
  <sheetData>
    <row r="4" spans="4:9" ht="84" x14ac:dyDescent="0.3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3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3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3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3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3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3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3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3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3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3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3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3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3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3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3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3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3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3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3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3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3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3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3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3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3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3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3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9"/>
  <sheetViews>
    <sheetView rightToLeft="1" tabSelected="1" topLeftCell="A4" zoomScale="70" zoomScaleNormal="70" workbookViewId="0">
      <selection activeCell="H19" sqref="H19"/>
    </sheetView>
  </sheetViews>
  <sheetFormatPr defaultColWidth="9" defaultRowHeight="13" x14ac:dyDescent="0.3"/>
  <cols>
    <col min="1" max="1" width="32.75" style="2" customWidth="1"/>
    <col min="2" max="2" width="20.75" style="2" customWidth="1"/>
    <col min="3" max="3" width="8.75" style="2" bestFit="1" customWidth="1"/>
    <col min="4" max="4" width="12.58203125" style="2" bestFit="1" customWidth="1"/>
    <col min="5" max="22" width="8.33203125" style="2" bestFit="1" customWidth="1"/>
    <col min="23" max="16384" width="9" style="2"/>
  </cols>
  <sheetData>
    <row r="1" spans="1:24" ht="13.5" thickBot="1" x14ac:dyDescent="0.35"/>
    <row r="2" spans="1:24" ht="28" x14ac:dyDescent="0.6">
      <c r="A2" s="134" t="s">
        <v>137</v>
      </c>
      <c r="B2" s="137"/>
    </row>
    <row r="3" spans="1:24" ht="28" x14ac:dyDescent="0.6">
      <c r="A3" s="135" t="s">
        <v>138</v>
      </c>
      <c r="B3" s="138"/>
    </row>
    <row r="4" spans="1:24" ht="28.5" thickBot="1" x14ac:dyDescent="0.65">
      <c r="A4" s="136" t="s">
        <v>139</v>
      </c>
      <c r="B4" s="139"/>
    </row>
    <row r="5" spans="1:24" ht="16.5" customHeight="1" thickBot="1" x14ac:dyDescent="0.35">
      <c r="A5" s="133"/>
      <c r="B5" s="133"/>
    </row>
    <row r="6" spans="1:24" ht="21.75" customHeight="1" x14ac:dyDescent="0.5">
      <c r="A6" s="173" t="s">
        <v>156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5"/>
    </row>
    <row r="7" spans="1:24" ht="0.75" customHeight="1" thickBot="1" x14ac:dyDescent="0.3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4" ht="12.75" hidden="1" customHeight="1" thickBot="1" x14ac:dyDescent="0.3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4" ht="5.25" hidden="1" customHeight="1" thickBot="1" x14ac:dyDescent="0.3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4" ht="9" hidden="1" customHeight="1" thickBot="1" x14ac:dyDescent="0.3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4" ht="15.75" hidden="1" customHeight="1" thickBot="1" x14ac:dyDescent="0.3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4" ht="15.75" hidden="1" customHeight="1" thickBot="1" x14ac:dyDescent="0.35">
      <c r="A12" s="107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</row>
    <row r="13" spans="1:24" ht="57" customHeight="1" x14ac:dyDescent="0.3">
      <c r="A13" s="171" t="s">
        <v>134</v>
      </c>
      <c r="B13" s="172"/>
      <c r="C13" s="172"/>
      <c r="D13" s="172"/>
      <c r="E13" s="113" t="s">
        <v>157</v>
      </c>
      <c r="F13" s="113" t="s">
        <v>157</v>
      </c>
      <c r="G13" s="113" t="s">
        <v>157</v>
      </c>
      <c r="H13" s="113" t="s">
        <v>157</v>
      </c>
      <c r="I13" s="113" t="s">
        <v>157</v>
      </c>
      <c r="J13" s="113" t="s">
        <v>157</v>
      </c>
      <c r="K13" s="113" t="s">
        <v>157</v>
      </c>
      <c r="L13" s="113" t="s">
        <v>157</v>
      </c>
      <c r="M13" s="113" t="s">
        <v>157</v>
      </c>
      <c r="N13" s="113" t="s">
        <v>157</v>
      </c>
      <c r="O13" s="113" t="s">
        <v>157</v>
      </c>
      <c r="P13" s="113" t="s">
        <v>157</v>
      </c>
      <c r="Q13" s="113" t="s">
        <v>157</v>
      </c>
      <c r="R13" s="113" t="s">
        <v>157</v>
      </c>
      <c r="S13" s="113" t="s">
        <v>157</v>
      </c>
      <c r="T13" s="113" t="s">
        <v>157</v>
      </c>
      <c r="U13" s="113" t="s">
        <v>157</v>
      </c>
      <c r="V13" s="113" t="s">
        <v>157</v>
      </c>
    </row>
    <row r="14" spans="1:24" ht="24" customHeight="1" thickBot="1" x14ac:dyDescent="0.35">
      <c r="A14" s="168" t="s">
        <v>131</v>
      </c>
      <c r="B14" s="169"/>
      <c r="C14" s="169"/>
      <c r="D14" s="170"/>
      <c r="E14" s="117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</row>
    <row r="15" spans="1:24" ht="48.75" customHeight="1" thickBot="1" x14ac:dyDescent="0.35">
      <c r="A15" s="109" t="s">
        <v>136</v>
      </c>
      <c r="B15" s="110" t="s">
        <v>18</v>
      </c>
      <c r="C15" s="140" t="s">
        <v>142</v>
      </c>
      <c r="D15" s="140" t="s">
        <v>135</v>
      </c>
      <c r="E15" s="112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</row>
    <row r="16" spans="1:24" ht="20.5" x14ac:dyDescent="0.3">
      <c r="A16" s="119"/>
      <c r="B16" s="120"/>
      <c r="C16" s="121"/>
      <c r="D16" s="122"/>
      <c r="E16" s="123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X16" s="116"/>
    </row>
    <row r="17" spans="1:24" ht="20.5" x14ac:dyDescent="0.3">
      <c r="A17" s="125"/>
      <c r="B17" s="126"/>
      <c r="C17" s="127"/>
      <c r="D17" s="128"/>
      <c r="E17" s="129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X17" s="116"/>
    </row>
    <row r="18" spans="1:24" ht="20.5" x14ac:dyDescent="0.3">
      <c r="A18" s="125"/>
      <c r="B18" s="131"/>
      <c r="C18" s="127"/>
      <c r="D18" s="122"/>
      <c r="E18" s="129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X18" s="116"/>
    </row>
    <row r="19" spans="1:24" ht="20.5" x14ac:dyDescent="0.3">
      <c r="A19" s="125"/>
      <c r="B19" s="131"/>
      <c r="C19" s="127"/>
      <c r="D19" s="128"/>
      <c r="E19" s="129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X19" s="116"/>
    </row>
    <row r="20" spans="1:24" ht="20.5" x14ac:dyDescent="0.3">
      <c r="A20" s="125"/>
      <c r="B20" s="131"/>
      <c r="C20" s="127"/>
      <c r="D20" s="122"/>
      <c r="E20" s="129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X20" s="116"/>
    </row>
    <row r="21" spans="1:24" ht="20.5" x14ac:dyDescent="0.3">
      <c r="A21" s="125"/>
      <c r="B21" s="131"/>
      <c r="C21" s="127"/>
      <c r="D21" s="128"/>
      <c r="E21" s="129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X21" s="116"/>
    </row>
    <row r="22" spans="1:24" ht="20.5" x14ac:dyDescent="0.3">
      <c r="A22" s="132"/>
      <c r="B22" s="131"/>
      <c r="C22" s="127"/>
      <c r="D22" s="122"/>
      <c r="E22" s="129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X22" s="116"/>
    </row>
    <row r="23" spans="1:24" ht="20.5" x14ac:dyDescent="0.3">
      <c r="A23" s="132"/>
      <c r="B23" s="131"/>
      <c r="C23" s="127"/>
      <c r="D23" s="128"/>
      <c r="E23" s="129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X23" s="116"/>
    </row>
    <row r="24" spans="1:24" ht="20.5" x14ac:dyDescent="0.3">
      <c r="A24" s="132"/>
      <c r="B24" s="131"/>
      <c r="C24" s="127"/>
      <c r="D24" s="122"/>
      <c r="E24" s="129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X24" s="116"/>
    </row>
    <row r="25" spans="1:24" ht="20.5" x14ac:dyDescent="0.3">
      <c r="A25" s="132"/>
      <c r="B25" s="131"/>
      <c r="C25" s="127"/>
      <c r="D25" s="128"/>
      <c r="E25" s="129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X25" s="116"/>
    </row>
    <row r="26" spans="1:24" ht="20.5" x14ac:dyDescent="0.3">
      <c r="A26" s="132"/>
      <c r="B26" s="131"/>
      <c r="C26" s="127"/>
      <c r="D26" s="122"/>
      <c r="E26" s="129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X26" s="116"/>
    </row>
    <row r="27" spans="1:24" ht="20.5" x14ac:dyDescent="0.3">
      <c r="A27" s="132"/>
      <c r="B27" s="131"/>
      <c r="C27" s="127"/>
      <c r="D27" s="128"/>
      <c r="E27" s="129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X27" s="116"/>
    </row>
    <row r="28" spans="1:24" ht="20.5" x14ac:dyDescent="0.3">
      <c r="A28" s="132"/>
      <c r="B28" s="131"/>
      <c r="C28" s="127"/>
      <c r="D28" s="122"/>
      <c r="E28" s="129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X28" s="116"/>
    </row>
    <row r="29" spans="1:24" ht="20.5" x14ac:dyDescent="0.3">
      <c r="A29" s="132"/>
      <c r="B29" s="131"/>
      <c r="C29" s="127"/>
      <c r="D29" s="128"/>
      <c r="E29" s="129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X29" s="116"/>
    </row>
  </sheetData>
  <sheetProtection selectLockedCells="1"/>
  <mergeCells count="3">
    <mergeCell ref="A14:D14"/>
    <mergeCell ref="A13:D13"/>
    <mergeCell ref="A6:V6"/>
  </mergeCells>
  <conditionalFormatting sqref="B16:B20 B22 C16:C22">
    <cfRule type="cellIs" dxfId="7" priority="8" stopIfTrue="1" operator="equal">
      <formula>0</formula>
    </cfRule>
  </conditionalFormatting>
  <conditionalFormatting sqref="B21">
    <cfRule type="cellIs" dxfId="6" priority="4" stopIfTrue="1" operator="equal">
      <formula>0</formula>
    </cfRule>
  </conditionalFormatting>
  <conditionalFormatting sqref="B23:C29">
    <cfRule type="cellIs" dxfId="5" priority="3" stopIfTrue="1" operator="equal">
      <formula>0</formula>
    </cfRule>
  </conditionalFormatting>
  <conditionalFormatting sqref="B2:B4">
    <cfRule type="cellIs" dxfId="4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4:M65389">
      <formula1>999999999</formula1>
    </dataValidation>
    <dataValidation operator="lessThan" allowBlank="1" showInputMessage="1" showErrorMessage="1" error="יש להזין מספר" sqref="F65370:M65371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C24" sqref="C24"/>
    </sheetView>
  </sheetViews>
  <sheetFormatPr defaultColWidth="9" defaultRowHeight="13" x14ac:dyDescent="0.3"/>
  <cols>
    <col min="1" max="1" width="9" style="2"/>
    <col min="2" max="2" width="28.75" style="2" bestFit="1" customWidth="1"/>
    <col min="3" max="3" width="17.33203125" style="2" customWidth="1"/>
    <col min="4" max="4" width="10.58203125" style="2" customWidth="1"/>
    <col min="5" max="5" width="10.83203125" style="2" customWidth="1"/>
    <col min="6" max="6" width="9.33203125" style="2" customWidth="1"/>
    <col min="7" max="16384" width="9" style="2"/>
  </cols>
  <sheetData>
    <row r="1" spans="2:9" ht="13.5" thickBot="1" x14ac:dyDescent="0.35">
      <c r="E1" s="3"/>
      <c r="F1" s="3"/>
    </row>
    <row r="2" spans="2:9" ht="21" thickBot="1" x14ac:dyDescent="0.35">
      <c r="B2" s="176" t="s">
        <v>133</v>
      </c>
      <c r="C2" s="177"/>
      <c r="D2" s="177"/>
      <c r="E2" s="177"/>
      <c r="F2" s="178"/>
    </row>
    <row r="3" spans="2:9" ht="28" customHeight="1" x14ac:dyDescent="0.3">
      <c r="B3" s="182" t="s">
        <v>9</v>
      </c>
      <c r="C3" s="181" t="s">
        <v>11</v>
      </c>
      <c r="D3" s="181"/>
      <c r="E3" s="179" t="s">
        <v>14</v>
      </c>
      <c r="F3" s="180"/>
    </row>
    <row r="4" spans="2:9" ht="39.5" thickBot="1" x14ac:dyDescent="0.35">
      <c r="B4" s="183"/>
      <c r="C4" s="95" t="s">
        <v>18</v>
      </c>
      <c r="D4" s="141" t="s">
        <v>128</v>
      </c>
      <c r="E4" s="95" t="s">
        <v>13</v>
      </c>
      <c r="F4" s="96" t="s">
        <v>12</v>
      </c>
    </row>
    <row r="5" spans="2:9" s="4" customFormat="1" x14ac:dyDescent="0.3">
      <c r="B5" s="91" t="s">
        <v>129</v>
      </c>
      <c r="C5" s="92"/>
      <c r="D5" s="93"/>
      <c r="E5" s="92"/>
      <c r="F5" s="94"/>
      <c r="H5" s="115"/>
      <c r="I5" s="115"/>
    </row>
    <row r="6" spans="2:9" s="4" customFormat="1" x14ac:dyDescent="0.3">
      <c r="B6" s="75" t="s">
        <v>140</v>
      </c>
      <c r="C6" s="87"/>
      <c r="D6" s="88"/>
      <c r="E6" s="87"/>
      <c r="F6" s="73"/>
      <c r="H6" s="115"/>
    </row>
    <row r="7" spans="2:9" s="4" customFormat="1" x14ac:dyDescent="0.3">
      <c r="B7" s="75" t="s">
        <v>130</v>
      </c>
      <c r="C7" s="87"/>
      <c r="D7" s="88"/>
      <c r="E7" s="87"/>
      <c r="F7" s="73"/>
      <c r="H7" s="115"/>
    </row>
    <row r="8" spans="2:9" s="4" customFormat="1" ht="13.5" thickBot="1" x14ac:dyDescent="0.35">
      <c r="B8" s="76" t="s">
        <v>141</v>
      </c>
      <c r="C8" s="89"/>
      <c r="D8" s="90"/>
      <c r="E8" s="89"/>
      <c r="F8" s="74"/>
      <c r="H8" s="115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3" priority="6" stopIfTrue="1" operator="equal">
      <formula>0</formula>
    </cfRule>
  </conditionalFormatting>
  <conditionalFormatting sqref="E5:F8">
    <cfRule type="cellIs" dxfId="2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zoomScaleNormal="100" workbookViewId="0">
      <selection activeCell="E4" sqref="E4"/>
    </sheetView>
  </sheetViews>
  <sheetFormatPr defaultColWidth="9" defaultRowHeight="14" x14ac:dyDescent="0.3"/>
  <cols>
    <col min="1" max="1" width="12.33203125" style="70" customWidth="1"/>
    <col min="2" max="2" width="9" style="70"/>
    <col min="3" max="3" width="30.08203125" style="70" bestFit="1" customWidth="1"/>
    <col min="4" max="4" width="19" style="70" customWidth="1"/>
    <col min="5" max="5" width="16.25" style="70" bestFit="1" customWidth="1"/>
    <col min="6" max="6" width="10.83203125" style="70" customWidth="1"/>
    <col min="7" max="7" width="10.33203125" style="70" customWidth="1"/>
    <col min="8" max="8" width="9" style="70"/>
    <col min="9" max="9" width="10.83203125" style="70" bestFit="1" customWidth="1"/>
    <col min="10" max="16384" width="9" style="70"/>
  </cols>
  <sheetData>
    <row r="1" spans="1:9" ht="16" thickBot="1" x14ac:dyDescent="0.4">
      <c r="A1" s="68"/>
      <c r="B1" s="69"/>
    </row>
    <row r="2" spans="1:9" ht="21" thickBot="1" x14ac:dyDescent="0.5">
      <c r="B2" s="184" t="s">
        <v>132</v>
      </c>
      <c r="C2" s="185"/>
      <c r="D2" s="185"/>
      <c r="E2" s="185"/>
      <c r="F2" s="185"/>
      <c r="G2" s="186"/>
    </row>
    <row r="3" spans="1:9" ht="28" customHeight="1" x14ac:dyDescent="0.3">
      <c r="B3" s="187" t="s">
        <v>123</v>
      </c>
      <c r="C3" s="189" t="s">
        <v>124</v>
      </c>
      <c r="D3" s="191" t="s">
        <v>125</v>
      </c>
      <c r="E3" s="191"/>
      <c r="F3" s="191" t="s">
        <v>126</v>
      </c>
      <c r="G3" s="192"/>
    </row>
    <row r="4" spans="1:9" ht="28" customHeight="1" thickBot="1" x14ac:dyDescent="0.35">
      <c r="B4" s="188"/>
      <c r="C4" s="190"/>
      <c r="D4" s="105" t="s">
        <v>127</v>
      </c>
      <c r="E4" s="142" t="s">
        <v>128</v>
      </c>
      <c r="F4" s="105" t="s">
        <v>13</v>
      </c>
      <c r="G4" s="106" t="s">
        <v>12</v>
      </c>
    </row>
    <row r="5" spans="1:9" x14ac:dyDescent="0.3">
      <c r="B5" s="100">
        <v>1</v>
      </c>
      <c r="C5" s="101" t="s">
        <v>143</v>
      </c>
      <c r="D5" s="102"/>
      <c r="E5" s="103"/>
      <c r="F5" s="102"/>
      <c r="G5" s="104"/>
      <c r="I5" s="114"/>
    </row>
    <row r="6" spans="1:9" x14ac:dyDescent="0.3">
      <c r="B6" s="98">
        <v>2</v>
      </c>
      <c r="C6" s="97" t="s">
        <v>144</v>
      </c>
      <c r="D6" s="72"/>
      <c r="E6" s="71"/>
      <c r="F6" s="72"/>
      <c r="G6" s="99"/>
      <c r="I6" s="114"/>
    </row>
    <row r="7" spans="1:9" x14ac:dyDescent="0.3">
      <c r="B7" s="100">
        <v>3</v>
      </c>
      <c r="C7" s="97" t="s">
        <v>145</v>
      </c>
      <c r="D7" s="72"/>
      <c r="E7" s="71"/>
      <c r="F7" s="72"/>
      <c r="G7" s="99"/>
      <c r="I7" s="114"/>
    </row>
    <row r="8" spans="1:9" x14ac:dyDescent="0.3">
      <c r="B8" s="98">
        <v>4</v>
      </c>
      <c r="C8" s="97" t="s">
        <v>147</v>
      </c>
      <c r="D8" s="72"/>
      <c r="E8" s="71"/>
      <c r="F8" s="72"/>
      <c r="G8" s="99"/>
      <c r="I8" s="114"/>
    </row>
    <row r="9" spans="1:9" x14ac:dyDescent="0.3">
      <c r="B9" s="100">
        <v>5</v>
      </c>
      <c r="C9" s="97" t="s">
        <v>146</v>
      </c>
      <c r="D9" s="72"/>
      <c r="E9" s="71"/>
      <c r="F9" s="72"/>
      <c r="G9" s="99"/>
      <c r="I9" s="114"/>
    </row>
    <row r="10" spans="1:9" x14ac:dyDescent="0.3">
      <c r="B10" s="98">
        <v>6</v>
      </c>
      <c r="C10" s="97" t="s">
        <v>148</v>
      </c>
      <c r="D10" s="72"/>
      <c r="E10" s="71"/>
      <c r="F10" s="72"/>
      <c r="G10" s="99"/>
      <c r="I10" s="114"/>
    </row>
    <row r="11" spans="1:9" x14ac:dyDescent="0.3">
      <c r="B11" s="100">
        <v>7</v>
      </c>
      <c r="C11" s="97" t="s">
        <v>149</v>
      </c>
      <c r="D11" s="72"/>
      <c r="E11" s="71"/>
      <c r="F11" s="72"/>
      <c r="G11" s="99"/>
      <c r="I11" s="114"/>
    </row>
    <row r="12" spans="1:9" x14ac:dyDescent="0.3">
      <c r="B12" s="98">
        <v>8</v>
      </c>
      <c r="C12" s="97" t="s">
        <v>158</v>
      </c>
      <c r="D12" s="72"/>
      <c r="E12" s="71"/>
      <c r="F12" s="72"/>
      <c r="G12" s="99"/>
      <c r="I12" s="114"/>
    </row>
    <row r="13" spans="1:9" x14ac:dyDescent="0.3">
      <c r="B13" s="100"/>
      <c r="C13" s="97" t="s">
        <v>159</v>
      </c>
      <c r="D13" s="72"/>
      <c r="E13" s="71"/>
      <c r="F13" s="72"/>
      <c r="G13" s="99"/>
      <c r="I13" s="114"/>
    </row>
    <row r="14" spans="1:9" x14ac:dyDescent="0.3">
      <c r="B14" s="100">
        <v>9</v>
      </c>
      <c r="C14" s="97" t="s">
        <v>150</v>
      </c>
      <c r="D14" s="72"/>
      <c r="E14" s="71"/>
      <c r="F14" s="72"/>
      <c r="G14" s="99"/>
      <c r="I14" s="114"/>
    </row>
    <row r="15" spans="1:9" x14ac:dyDescent="0.3">
      <c r="B15" s="98">
        <v>10</v>
      </c>
      <c r="C15" s="97" t="s">
        <v>151</v>
      </c>
      <c r="D15" s="72"/>
      <c r="E15" s="71"/>
      <c r="F15" s="72"/>
      <c r="G15" s="99"/>
      <c r="I15" s="114"/>
    </row>
    <row r="16" spans="1:9" x14ac:dyDescent="0.3">
      <c r="B16" s="100">
        <v>11</v>
      </c>
      <c r="C16" s="97" t="s">
        <v>152</v>
      </c>
      <c r="D16" s="72"/>
      <c r="E16" s="71"/>
      <c r="F16" s="72"/>
      <c r="G16" s="99"/>
      <c r="I16" s="114"/>
    </row>
    <row r="17" spans="2:9" x14ac:dyDescent="0.3">
      <c r="B17" s="98">
        <v>12</v>
      </c>
      <c r="C17" s="97" t="s">
        <v>153</v>
      </c>
      <c r="D17" s="72"/>
      <c r="E17" s="71"/>
      <c r="F17" s="72"/>
      <c r="G17" s="99"/>
      <c r="I17" s="114"/>
    </row>
    <row r="18" spans="2:9" x14ac:dyDescent="0.3">
      <c r="B18" s="100">
        <v>13</v>
      </c>
      <c r="C18" s="97" t="s">
        <v>154</v>
      </c>
      <c r="D18" s="72"/>
      <c r="E18" s="71"/>
      <c r="F18" s="72"/>
      <c r="G18" s="99"/>
      <c r="I18" s="114"/>
    </row>
    <row r="19" spans="2:9" x14ac:dyDescent="0.3">
      <c r="B19" s="98">
        <v>14</v>
      </c>
      <c r="C19" s="97" t="s">
        <v>155</v>
      </c>
      <c r="D19" s="72"/>
      <c r="E19" s="71"/>
      <c r="F19" s="72"/>
      <c r="G19" s="99"/>
      <c r="I19" s="114"/>
    </row>
  </sheetData>
  <mergeCells count="5">
    <mergeCell ref="B2:G2"/>
    <mergeCell ref="B3:B4"/>
    <mergeCell ref="C3:C4"/>
    <mergeCell ref="D3:E3"/>
    <mergeCell ref="F3:G3"/>
  </mergeCells>
  <conditionalFormatting sqref="D5:E19 G5:G19 F6:F19">
    <cfRule type="cellIs" dxfId="1" priority="14" stopIfTrue="1" operator="equal">
      <formula>0</formula>
    </cfRule>
  </conditionalFormatting>
  <conditionalFormatting sqref="F5">
    <cfRule type="cellIs" dxfId="0" priority="10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G5:G19 F5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שאול אלמקייס</cp:lastModifiedBy>
  <cp:lastPrinted>2011-12-05T11:04:28Z</cp:lastPrinted>
  <dcterms:created xsi:type="dcterms:W3CDTF">2011-01-19T15:16:14Z</dcterms:created>
  <dcterms:modified xsi:type="dcterms:W3CDTF">2022-10-19T04:44:19Z</dcterms:modified>
</cp:coreProperties>
</file>